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7" i="1"/>
  <c r="E45"/>
  <c r="D47"/>
  <c r="D45"/>
  <c r="C47"/>
  <c r="C45"/>
  <c r="B47"/>
  <c r="B45"/>
</calcChain>
</file>

<file path=xl/sharedStrings.xml><?xml version="1.0" encoding="utf-8"?>
<sst xmlns="http://schemas.openxmlformats.org/spreadsheetml/2006/main" count="114" uniqueCount="67">
  <si>
    <t>Перечень услуг/ТАРИФ</t>
  </si>
  <si>
    <t>Эконом</t>
  </si>
  <si>
    <t>Классик</t>
  </si>
  <si>
    <t>Комфорт</t>
  </si>
  <si>
    <t>Престиж</t>
  </si>
  <si>
    <t>Круглосуточная поддержка</t>
  </si>
  <si>
    <t>Оперативное реагирование</t>
  </si>
  <si>
    <t>до 12 часов</t>
  </si>
  <si>
    <t>до 3-х часов</t>
  </si>
  <si>
    <t>Консультации</t>
  </si>
  <si>
    <t xml:space="preserve">Консультация специалиста-консультанта  через удаленный доступ к Вашему компьютеру </t>
  </si>
  <si>
    <t>до 1 час/мес. </t>
  </si>
  <si>
    <t>до 3 час/мес.</t>
  </si>
  <si>
    <t>до 5 час/мес.</t>
  </si>
  <si>
    <t>от 5 час/мес.</t>
  </si>
  <si>
    <t>не ограничено</t>
  </si>
  <si>
    <t>Линия консультаций фирмы «1С» по телефону и электронной почте</t>
  </si>
  <si>
    <t>Регламентные работы</t>
  </si>
  <si>
    <t>Выезд специалиста 1 раз в месяц для проведения регламентных работ</t>
  </si>
  <si>
    <t>до 1 часа</t>
  </si>
  <si>
    <t>до 2 часов</t>
  </si>
  <si>
    <t>до 3 часов</t>
  </si>
  <si>
    <t>от 3 часов</t>
  </si>
  <si>
    <t>Установка обновлений для типовых информационных баз </t>
  </si>
  <si>
    <t>до 2-х инф.баз,  1 раз в месяц</t>
  </si>
  <si>
    <t>до 2-х инф.баз, в течение 3 дней </t>
  </si>
  <si>
    <t>в течение 3 дней </t>
  </si>
  <si>
    <t>Установка обновлений для НЕ ТИПОВЫХ информационных баз </t>
  </si>
  <si>
    <t>(до 2-х  инф.баз)</t>
  </si>
  <si>
    <t>(до 3-х  инф.баз)</t>
  </si>
  <si>
    <t>определяется индивидуально</t>
  </si>
  <si>
    <t>Установка обновлений платформы «1С:Предприятие», установка форм отчетности</t>
  </si>
  <si>
    <t>Создание архивных копий баз данных, тестирование базы данных, диагностика состояния и исправление ошибок</t>
  </si>
  <si>
    <t>Сервисы фирмы "1С"</t>
  </si>
  <si>
    <t>2 пользователя</t>
  </si>
  <si>
    <t>Информационная система 1С:ИТС</t>
  </si>
  <si>
    <t>Обучение практическому использованию информационной системы 1С:ИТС, ежемесячное ознакомление с новыми материалами</t>
  </si>
  <si>
    <t>Доставка комплекта поставки</t>
  </si>
  <si>
    <t>Комплект поставки</t>
  </si>
  <si>
    <t>Дополнительные услуги (виды и стоимость)</t>
  </si>
  <si>
    <t>Помощь в подключении сервисов:«1С-Отчетность», «1С:Облачный архив» (за подключение 1 организации)</t>
  </si>
  <si>
    <t>Обновление дополнительных типовых информационных баз (за час работ)</t>
  </si>
  <si>
    <t>Обновление дополнительных НЕ ТИПОВЫХ информационных баз (за час работ)</t>
  </si>
  <si>
    <t>Обслуживание компьютерной техники и сети (по доп. договору)</t>
  </si>
  <si>
    <t>Дополнительные консультации специалиста, сверх лимита по тарифу (за час работ)</t>
  </si>
  <si>
    <t>Доработка функциональности (настройка) программных продуктов «1С» (по доп. договору)</t>
  </si>
  <si>
    <t>Стоимость сопровождения (справочно - стоимость 1-го месяца)</t>
  </si>
  <si>
    <t>При оплате за полгода </t>
  </si>
  <si>
    <t>При оплате за год</t>
  </si>
  <si>
    <t>O</t>
  </si>
  <si>
    <t>ü</t>
  </si>
  <si>
    <t>Профессиональная информационная система 1С:ИТС    (DVD-приложение и интернет-версия)</t>
  </si>
  <si>
    <t>Эксклюзив         (набор услуг определяется индивидуально)</t>
  </si>
  <si>
    <t>Дополнительные консультации специалиста ТОО «Integra Soft» через удаленный доступ к Вашему компьютеру , сверх лимита по тарифу (за минуту подключения)</t>
  </si>
  <si>
    <t>Обновление ОНЛАЙН  с сайтаИнтернет-поддержки пользователей                                                                                                                                                      http://users.v8.1c.ru/</t>
  </si>
  <si>
    <t>Линия консультаций ТОО «Integra Soft» по телефону и электронной почте (время одной консультации - не более 15 мин/день)</t>
  </si>
  <si>
    <t>Доступ к инфраструктуре сопровождения ТОО «Integra Soft»</t>
  </si>
  <si>
    <t>Сервисы ТОО «Integra Soft»</t>
  </si>
  <si>
    <t>до 24 часов</t>
  </si>
  <si>
    <t>1 консультация/     день по 15 минут</t>
  </si>
  <si>
    <t>3 консультации/     день по 15 минут</t>
  </si>
  <si>
    <t>DVD-приложение 1С:ИТС;                                                                                                                                                                                                                                                                                                                                                                                                                                                                                                                                                                                           сувенир делового назначения;                                                                                                                                                                                                                                                                                                                                                                                                                                                                                                                     подарок по акции (для участников подарочных акций фирмы «1С» ).</t>
  </si>
  <si>
    <t>от 271 692</t>
  </si>
  <si>
    <t>от 516 448</t>
  </si>
  <si>
    <t>от 45 282</t>
  </si>
  <si>
    <t>от 43037</t>
  </si>
  <si>
    <t>Внимание!!!! Если вы не нуждаетесь в услугах нашей компании, вы можете использовать услуги 1С.ИТС стоимость услуг будет составлять за год обслуживания 54 000 тг, за 6 месяцев 28 500 тг ( в данных случаях мы помогаем вам обновлять только типовые конфигурации!!!</t>
  </si>
</sst>
</file>

<file path=xl/styles.xml><?xml version="1.0" encoding="utf-8"?>
<styleSheet xmlns="http://schemas.openxmlformats.org/spreadsheetml/2006/main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b/>
      <sz val="9"/>
      <color rgb="FF38423F"/>
      <name val="Verdana"/>
      <family val="2"/>
      <charset val="204"/>
    </font>
    <font>
      <sz val="26"/>
      <color rgb="FFFF0000"/>
      <name val="Wingdings 2"/>
      <family val="1"/>
      <charset val="2"/>
    </font>
    <font>
      <sz val="26"/>
      <color rgb="FFFF0000"/>
      <name val="Verdana"/>
      <family val="2"/>
      <charset val="204"/>
    </font>
    <font>
      <sz val="26"/>
      <color rgb="FF008000"/>
      <name val="Wingdings"/>
      <charset val="2"/>
    </font>
    <font>
      <sz val="26"/>
      <color rgb="FF008000"/>
      <name val="Verdana"/>
      <family val="2"/>
      <charset val="204"/>
    </font>
    <font>
      <sz val="12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Verdana"/>
      <family val="2"/>
      <charset val="204"/>
    </font>
    <font>
      <sz val="10"/>
      <color theme="1"/>
      <name val="Tahoma"/>
      <family val="2"/>
      <charset val="204"/>
    </font>
    <font>
      <sz val="10"/>
      <color theme="1"/>
      <name val="Verdan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CFDFD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7" fillId="2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top" wrapText="1"/>
    </xf>
    <xf numFmtId="0" fontId="4" fillId="8" borderId="2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164" fontId="6" fillId="4" borderId="27" xfId="0" applyNumberFormat="1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164" fontId="6" fillId="6" borderId="21" xfId="0" applyNumberFormat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164" fontId="6" fillId="8" borderId="21" xfId="0" applyNumberFormat="1" applyFont="1" applyFill="1" applyBorder="1" applyAlignment="1">
      <alignment horizontal="center" vertical="center" wrapText="1"/>
    </xf>
    <xf numFmtId="164" fontId="6" fillId="8" borderId="20" xfId="0" applyNumberFormat="1" applyFont="1" applyFill="1" applyBorder="1" applyAlignment="1">
      <alignment horizontal="center" vertical="center" wrapText="1"/>
    </xf>
    <xf numFmtId="164" fontId="6" fillId="4" borderId="29" xfId="0" applyNumberFormat="1" applyFont="1" applyFill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center" wrapText="1"/>
    </xf>
    <xf numFmtId="164" fontId="6" fillId="6" borderId="26" xfId="0" applyNumberFormat="1" applyFont="1" applyFill="1" applyBorder="1" applyAlignment="1">
      <alignment horizontal="center" vertical="center" wrapText="1"/>
    </xf>
    <xf numFmtId="164" fontId="6" fillId="7" borderId="25" xfId="0" applyNumberFormat="1" applyFont="1" applyFill="1" applyBorder="1" applyAlignment="1">
      <alignment horizontal="center" vertical="center" wrapText="1"/>
    </xf>
    <xf numFmtId="164" fontId="6" fillId="8" borderId="26" xfId="0" applyNumberFormat="1" applyFont="1" applyFill="1" applyBorder="1" applyAlignment="1">
      <alignment horizontal="center" vertical="center" wrapText="1"/>
    </xf>
    <xf numFmtId="164" fontId="6" fillId="8" borderId="17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6" fillId="5" borderId="27" xfId="0" applyNumberFormat="1" applyFont="1" applyFill="1" applyBorder="1" applyAlignment="1">
      <alignment horizontal="center" vertical="center" wrapText="1"/>
    </xf>
    <xf numFmtId="164" fontId="6" fillId="6" borderId="9" xfId="0" applyNumberFormat="1" applyFont="1" applyFill="1" applyBorder="1" applyAlignment="1">
      <alignment horizontal="center" vertical="center" wrapText="1"/>
    </xf>
    <xf numFmtId="164" fontId="6" fillId="7" borderId="21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164" fontId="6" fillId="6" borderId="27" xfId="0" applyNumberFormat="1" applyFont="1" applyFill="1" applyBorder="1" applyAlignment="1">
      <alignment horizontal="center" vertical="center" wrapText="1"/>
    </xf>
    <xf numFmtId="164" fontId="6" fillId="7" borderId="27" xfId="0" applyNumberFormat="1" applyFont="1" applyFill="1" applyBorder="1" applyAlignment="1">
      <alignment horizontal="center" vertical="center" wrapText="1"/>
    </xf>
    <xf numFmtId="164" fontId="6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/>
    <xf numFmtId="0" fontId="7" fillId="9" borderId="29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164" fontId="10" fillId="5" borderId="10" xfId="0" applyNumberFormat="1" applyFont="1" applyFill="1" applyBorder="1" applyAlignment="1">
      <alignment horizontal="center" vertical="center" wrapText="1"/>
    </xf>
    <xf numFmtId="164" fontId="10" fillId="6" borderId="10" xfId="0" applyNumberFormat="1" applyFont="1" applyFill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center" vertical="center" wrapText="1"/>
    </xf>
    <xf numFmtId="164" fontId="10" fillId="6" borderId="1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164" fontId="10" fillId="6" borderId="19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7" borderId="23" xfId="0" applyNumberFormat="1" applyFont="1" applyFill="1" applyBorder="1" applyAlignment="1">
      <alignment horizontal="center" vertical="center" wrapText="1"/>
    </xf>
    <xf numFmtId="164" fontId="10" fillId="8" borderId="36" xfId="0" applyNumberFormat="1" applyFont="1" applyFill="1" applyBorder="1" applyAlignment="1">
      <alignment horizontal="center" vertical="center" wrapText="1"/>
    </xf>
    <xf numFmtId="164" fontId="10" fillId="7" borderId="15" xfId="0" applyNumberFormat="1" applyFont="1" applyFill="1" applyBorder="1" applyAlignment="1">
      <alignment horizontal="center" vertical="center" wrapText="1"/>
    </xf>
    <xf numFmtId="164" fontId="10" fillId="7" borderId="22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F9F"/>
      <color rgb="FFCC99FF"/>
      <color rgb="FF99FF99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40" zoomScale="80" zoomScaleNormal="80" workbookViewId="0">
      <selection activeCell="F52" sqref="F52"/>
    </sheetView>
  </sheetViews>
  <sheetFormatPr defaultRowHeight="15"/>
  <cols>
    <col min="1" max="1" width="30.5703125" customWidth="1"/>
    <col min="2" max="2" width="20.7109375" customWidth="1"/>
    <col min="3" max="3" width="21.85546875" customWidth="1"/>
    <col min="4" max="4" width="23.7109375" customWidth="1"/>
    <col min="5" max="5" width="22.42578125" customWidth="1"/>
    <col min="6" max="6" width="22.140625" customWidth="1"/>
  </cols>
  <sheetData>
    <row r="1" spans="1:10" ht="16.5" customHeight="1" thickTop="1">
      <c r="A1" s="90" t="s">
        <v>0</v>
      </c>
      <c r="B1" s="92" t="s">
        <v>1</v>
      </c>
      <c r="C1" s="94" t="s">
        <v>2</v>
      </c>
      <c r="D1" s="147" t="s">
        <v>3</v>
      </c>
      <c r="E1" s="149" t="s">
        <v>4</v>
      </c>
      <c r="F1" s="157" t="s">
        <v>52</v>
      </c>
      <c r="G1" s="2"/>
    </row>
    <row r="2" spans="1:10" ht="60.75" customHeight="1" thickBot="1">
      <c r="A2" s="91"/>
      <c r="B2" s="93"/>
      <c r="C2" s="95"/>
      <c r="D2" s="148"/>
      <c r="E2" s="150"/>
      <c r="F2" s="158"/>
      <c r="G2" s="2"/>
    </row>
    <row r="3" spans="1:10" ht="39" customHeight="1" thickTop="1" thickBot="1">
      <c r="A3" s="73" t="s">
        <v>57</v>
      </c>
      <c r="B3" s="74"/>
      <c r="C3" s="74"/>
      <c r="D3" s="74"/>
      <c r="E3" s="74"/>
      <c r="F3" s="75"/>
      <c r="G3" s="2"/>
    </row>
    <row r="4" spans="1:10" ht="33.75" thickTop="1" thickBot="1">
      <c r="A4" s="30" t="s">
        <v>5</v>
      </c>
      <c r="B4" s="27" t="s">
        <v>49</v>
      </c>
      <c r="C4" s="29" t="s">
        <v>49</v>
      </c>
      <c r="D4" s="28" t="s">
        <v>49</v>
      </c>
      <c r="E4" s="25" t="s">
        <v>49</v>
      </c>
      <c r="F4" s="26" t="s">
        <v>50</v>
      </c>
      <c r="G4" s="2"/>
    </row>
    <row r="5" spans="1:10" ht="15" customHeight="1" thickTop="1">
      <c r="A5" s="151" t="s">
        <v>6</v>
      </c>
      <c r="B5" s="152" t="s">
        <v>49</v>
      </c>
      <c r="C5" s="154" t="s">
        <v>49</v>
      </c>
      <c r="D5" s="156" t="s">
        <v>58</v>
      </c>
      <c r="E5" s="137" t="s">
        <v>7</v>
      </c>
      <c r="F5" s="139" t="s">
        <v>8</v>
      </c>
      <c r="G5" s="2"/>
    </row>
    <row r="6" spans="1:10" ht="23.25" customHeight="1" thickBot="1">
      <c r="A6" s="87"/>
      <c r="B6" s="153"/>
      <c r="C6" s="155"/>
      <c r="D6" s="156"/>
      <c r="E6" s="138"/>
      <c r="F6" s="140"/>
      <c r="G6" s="2"/>
    </row>
    <row r="7" spans="1:10" ht="42.75" customHeight="1" thickTop="1" thickBot="1">
      <c r="A7" s="73" t="s">
        <v>9</v>
      </c>
      <c r="B7" s="74"/>
      <c r="C7" s="74"/>
      <c r="D7" s="74"/>
      <c r="E7" s="74"/>
      <c r="F7" s="75"/>
    </row>
    <row r="8" spans="1:10" ht="15.75" customHeight="1" thickTop="1">
      <c r="A8" s="86" t="s">
        <v>10</v>
      </c>
      <c r="B8" s="88" t="s">
        <v>49</v>
      </c>
      <c r="C8" s="159" t="s">
        <v>11</v>
      </c>
      <c r="D8" s="143" t="s">
        <v>12</v>
      </c>
      <c r="E8" s="161" t="s">
        <v>13</v>
      </c>
      <c r="F8" s="163" t="s">
        <v>14</v>
      </c>
    </row>
    <row r="9" spans="1:10" ht="48" customHeight="1" thickBot="1">
      <c r="A9" s="87"/>
      <c r="B9" s="89"/>
      <c r="C9" s="160"/>
      <c r="D9" s="144"/>
      <c r="E9" s="162"/>
      <c r="F9" s="164"/>
    </row>
    <row r="10" spans="1:10" ht="85.5" customHeight="1" thickTop="1" thickBot="1">
      <c r="A10" s="3" t="s">
        <v>55</v>
      </c>
      <c r="B10" s="4" t="s">
        <v>59</v>
      </c>
      <c r="C10" s="22" t="s">
        <v>60</v>
      </c>
      <c r="D10" s="5" t="s">
        <v>15</v>
      </c>
      <c r="E10" s="10" t="s">
        <v>15</v>
      </c>
      <c r="F10" s="6" t="s">
        <v>15</v>
      </c>
      <c r="J10" s="56"/>
    </row>
    <row r="11" spans="1:10" ht="55.5" customHeight="1" thickTop="1" thickBot="1">
      <c r="A11" s="31" t="s">
        <v>16</v>
      </c>
      <c r="B11" s="4" t="s">
        <v>15</v>
      </c>
      <c r="C11" s="9" t="s">
        <v>15</v>
      </c>
      <c r="D11" s="8" t="s">
        <v>15</v>
      </c>
      <c r="E11" s="7" t="s">
        <v>15</v>
      </c>
      <c r="F11" s="6" t="s">
        <v>15</v>
      </c>
    </row>
    <row r="12" spans="1:10" ht="40.5" customHeight="1" thickTop="1" thickBot="1">
      <c r="A12" s="73" t="s">
        <v>17</v>
      </c>
      <c r="B12" s="74"/>
      <c r="C12" s="74"/>
      <c r="D12" s="74"/>
      <c r="E12" s="74"/>
      <c r="F12" s="75"/>
    </row>
    <row r="13" spans="1:10" ht="53.25" customHeight="1" thickTop="1" thickBot="1">
      <c r="A13" s="3" t="s">
        <v>18</v>
      </c>
      <c r="B13" s="4" t="s">
        <v>19</v>
      </c>
      <c r="C13" s="22" t="s">
        <v>19</v>
      </c>
      <c r="D13" s="5" t="s">
        <v>20</v>
      </c>
      <c r="E13" s="10" t="s">
        <v>21</v>
      </c>
      <c r="F13" s="6" t="s">
        <v>22</v>
      </c>
    </row>
    <row r="14" spans="1:10" ht="48.75" thickTop="1" thickBot="1">
      <c r="A14" s="3" t="s">
        <v>23</v>
      </c>
      <c r="B14" s="23" t="s">
        <v>24</v>
      </c>
      <c r="C14" s="9" t="s">
        <v>25</v>
      </c>
      <c r="D14" s="8" t="s">
        <v>26</v>
      </c>
      <c r="E14" s="10" t="s">
        <v>26</v>
      </c>
      <c r="F14" s="55" t="s">
        <v>26</v>
      </c>
    </row>
    <row r="15" spans="1:10" ht="15.75" customHeight="1" thickTop="1">
      <c r="A15" s="86" t="s">
        <v>27</v>
      </c>
      <c r="B15" s="88" t="s">
        <v>49</v>
      </c>
      <c r="C15" s="127" t="s">
        <v>49</v>
      </c>
      <c r="D15" s="143" t="s">
        <v>28</v>
      </c>
      <c r="E15" s="137" t="s">
        <v>29</v>
      </c>
      <c r="F15" s="139" t="s">
        <v>30</v>
      </c>
    </row>
    <row r="16" spans="1:10" ht="45.75" customHeight="1" thickBot="1">
      <c r="A16" s="96"/>
      <c r="B16" s="89"/>
      <c r="C16" s="128"/>
      <c r="D16" s="144"/>
      <c r="E16" s="138"/>
      <c r="F16" s="140"/>
    </row>
    <row r="17" spans="1:9" ht="25.5" customHeight="1" thickTop="1">
      <c r="A17" s="141" t="s">
        <v>54</v>
      </c>
      <c r="B17" s="133" t="s">
        <v>50</v>
      </c>
      <c r="C17" s="135" t="s">
        <v>50</v>
      </c>
      <c r="D17" s="145" t="s">
        <v>50</v>
      </c>
      <c r="E17" s="129" t="s">
        <v>50</v>
      </c>
      <c r="F17" s="131" t="s">
        <v>50</v>
      </c>
    </row>
    <row r="18" spans="1:9" ht="42" customHeight="1" thickBot="1">
      <c r="A18" s="142"/>
      <c r="B18" s="134"/>
      <c r="C18" s="136"/>
      <c r="D18" s="146"/>
      <c r="E18" s="130"/>
      <c r="F18" s="132"/>
    </row>
    <row r="19" spans="1:9" ht="67.5" customHeight="1" thickTop="1" thickBot="1">
      <c r="A19" s="3" t="s">
        <v>31</v>
      </c>
      <c r="B19" s="15" t="s">
        <v>50</v>
      </c>
      <c r="C19" s="16" t="s">
        <v>50</v>
      </c>
      <c r="D19" s="17" t="s">
        <v>50</v>
      </c>
      <c r="E19" s="24" t="s">
        <v>50</v>
      </c>
      <c r="F19" s="21" t="s">
        <v>50</v>
      </c>
    </row>
    <row r="20" spans="1:9" ht="80.25" thickTop="1" thickBot="1">
      <c r="A20" s="33" t="s">
        <v>32</v>
      </c>
      <c r="B20" s="19" t="s">
        <v>50</v>
      </c>
      <c r="C20" s="18" t="s">
        <v>50</v>
      </c>
      <c r="D20" s="17" t="s">
        <v>50</v>
      </c>
      <c r="E20" s="20" t="s">
        <v>50</v>
      </c>
      <c r="F20" s="21" t="s">
        <v>50</v>
      </c>
    </row>
    <row r="21" spans="1:9" ht="22.5" customHeight="1" thickTop="1" thickBot="1">
      <c r="A21" s="73" t="s">
        <v>33</v>
      </c>
      <c r="B21" s="74"/>
      <c r="C21" s="74"/>
      <c r="D21" s="74"/>
      <c r="E21" s="74"/>
      <c r="F21" s="75"/>
    </row>
    <row r="22" spans="1:9" ht="15.75" customHeight="1" thickTop="1">
      <c r="A22" s="115" t="s">
        <v>56</v>
      </c>
      <c r="B22" s="117" t="s">
        <v>34</v>
      </c>
      <c r="C22" s="119" t="s">
        <v>34</v>
      </c>
      <c r="D22" s="121" t="s">
        <v>34</v>
      </c>
      <c r="E22" s="123" t="s">
        <v>34</v>
      </c>
      <c r="F22" s="125" t="s">
        <v>34</v>
      </c>
    </row>
    <row r="23" spans="1:9" ht="34.5" customHeight="1" thickBot="1">
      <c r="A23" s="116"/>
      <c r="B23" s="118"/>
      <c r="C23" s="120"/>
      <c r="D23" s="122"/>
      <c r="E23" s="124"/>
      <c r="F23" s="126"/>
    </row>
    <row r="24" spans="1:9" ht="28.5" customHeight="1" thickTop="1" thickBot="1">
      <c r="A24" s="73" t="s">
        <v>35</v>
      </c>
      <c r="B24" s="74"/>
      <c r="C24" s="74"/>
      <c r="D24" s="74"/>
      <c r="E24" s="74"/>
      <c r="F24" s="75"/>
    </row>
    <row r="25" spans="1:9" ht="66.75" customHeight="1" thickTop="1">
      <c r="A25" s="97" t="s">
        <v>51</v>
      </c>
      <c r="B25" s="76" t="s">
        <v>50</v>
      </c>
      <c r="C25" s="78" t="s">
        <v>50</v>
      </c>
      <c r="D25" s="80" t="s">
        <v>50</v>
      </c>
      <c r="E25" s="82" t="s">
        <v>50</v>
      </c>
      <c r="F25" s="84" t="s">
        <v>50</v>
      </c>
    </row>
    <row r="26" spans="1:9" ht="9" customHeight="1" thickBot="1">
      <c r="A26" s="98"/>
      <c r="B26" s="77"/>
      <c r="C26" s="79"/>
      <c r="D26" s="81"/>
      <c r="E26" s="83"/>
      <c r="F26" s="85"/>
    </row>
    <row r="27" spans="1:9" ht="99" customHeight="1" thickTop="1" thickBot="1">
      <c r="A27" s="32" t="s">
        <v>36</v>
      </c>
      <c r="B27" s="11" t="s">
        <v>50</v>
      </c>
      <c r="C27" s="12" t="s">
        <v>50</v>
      </c>
      <c r="D27" s="13" t="s">
        <v>50</v>
      </c>
      <c r="E27" s="14" t="s">
        <v>50</v>
      </c>
      <c r="F27" s="21" t="s">
        <v>50</v>
      </c>
    </row>
    <row r="28" spans="1:9" ht="34.5" customHeight="1" thickTop="1" thickBot="1">
      <c r="A28" s="57"/>
      <c r="B28" s="58"/>
      <c r="C28" s="58"/>
      <c r="D28" s="58"/>
      <c r="E28" s="58"/>
      <c r="F28" s="59"/>
    </row>
    <row r="29" spans="1:9" ht="27.75" customHeight="1" thickTop="1" thickBot="1">
      <c r="A29" s="111" t="s">
        <v>37</v>
      </c>
      <c r="B29" s="112"/>
      <c r="C29" s="112"/>
      <c r="D29" s="112"/>
      <c r="E29" s="112"/>
      <c r="F29" s="113"/>
    </row>
    <row r="30" spans="1:9" ht="15" customHeight="1" thickTop="1">
      <c r="A30" s="99" t="s">
        <v>38</v>
      </c>
      <c r="B30" s="102" t="s">
        <v>61</v>
      </c>
      <c r="C30" s="103"/>
      <c r="D30" s="103"/>
      <c r="E30" s="103"/>
      <c r="F30" s="104"/>
    </row>
    <row r="31" spans="1:9" ht="15" customHeight="1">
      <c r="A31" s="114"/>
      <c r="B31" s="105"/>
      <c r="C31" s="106"/>
      <c r="D31" s="106"/>
      <c r="E31" s="106"/>
      <c r="F31" s="107"/>
    </row>
    <row r="32" spans="1:9" ht="15" customHeight="1">
      <c r="A32" s="114"/>
      <c r="B32" s="105"/>
      <c r="C32" s="106"/>
      <c r="D32" s="106"/>
      <c r="E32" s="106"/>
      <c r="F32" s="107"/>
      <c r="I32" s="1"/>
    </row>
    <row r="33" spans="1:6" ht="15" customHeight="1">
      <c r="A33" s="114"/>
      <c r="B33" s="105"/>
      <c r="C33" s="106"/>
      <c r="D33" s="106"/>
      <c r="E33" s="106"/>
      <c r="F33" s="107"/>
    </row>
    <row r="34" spans="1:6" ht="15.75" customHeight="1" thickBot="1">
      <c r="A34" s="100"/>
      <c r="B34" s="108"/>
      <c r="C34" s="109"/>
      <c r="D34" s="109"/>
      <c r="E34" s="109"/>
      <c r="F34" s="110"/>
    </row>
    <row r="35" spans="1:6" ht="27.75" customHeight="1" thickTop="1" thickBot="1">
      <c r="A35" s="73" t="s">
        <v>39</v>
      </c>
      <c r="B35" s="74"/>
      <c r="C35" s="74"/>
      <c r="D35" s="74"/>
      <c r="E35" s="74"/>
      <c r="F35" s="75"/>
    </row>
    <row r="36" spans="1:6" ht="64.5" thickTop="1" thickBot="1">
      <c r="A36" s="31" t="s">
        <v>40</v>
      </c>
      <c r="B36" s="35">
        <v>2500</v>
      </c>
      <c r="C36" s="36">
        <v>2500</v>
      </c>
      <c r="D36" s="37">
        <v>2500</v>
      </c>
      <c r="E36" s="38">
        <v>2500</v>
      </c>
      <c r="F36" s="39">
        <v>2500</v>
      </c>
    </row>
    <row r="37" spans="1:6" ht="51.75" customHeight="1" thickTop="1" thickBot="1">
      <c r="A37" s="34" t="s">
        <v>41</v>
      </c>
      <c r="B37" s="35">
        <v>6000</v>
      </c>
      <c r="C37" s="36">
        <v>5000</v>
      </c>
      <c r="D37" s="37">
        <v>4000</v>
      </c>
      <c r="E37" s="38">
        <v>3500</v>
      </c>
      <c r="F37" s="40">
        <v>3500</v>
      </c>
    </row>
    <row r="38" spans="1:6" ht="70.5" customHeight="1" thickTop="1" thickBot="1">
      <c r="A38" s="31" t="s">
        <v>42</v>
      </c>
      <c r="B38" s="35">
        <v>8000</v>
      </c>
      <c r="C38" s="36">
        <v>6000</v>
      </c>
      <c r="D38" s="37">
        <v>5000</v>
      </c>
      <c r="E38" s="38">
        <v>4000</v>
      </c>
      <c r="F38" s="39">
        <v>4000</v>
      </c>
    </row>
    <row r="39" spans="1:6" ht="65.25" customHeight="1" thickTop="1" thickBot="1">
      <c r="A39" s="32" t="s">
        <v>43</v>
      </c>
      <c r="B39" s="41">
        <v>6000</v>
      </c>
      <c r="C39" s="42">
        <v>5000</v>
      </c>
      <c r="D39" s="43">
        <v>4000</v>
      </c>
      <c r="E39" s="44">
        <v>3000</v>
      </c>
      <c r="F39" s="45">
        <v>3000</v>
      </c>
    </row>
    <row r="40" spans="1:6" ht="64.5" thickTop="1" thickBot="1">
      <c r="A40" s="32" t="s">
        <v>44</v>
      </c>
      <c r="B40" s="41">
        <v>6000</v>
      </c>
      <c r="C40" s="42">
        <v>5000</v>
      </c>
      <c r="D40" s="43">
        <v>4000</v>
      </c>
      <c r="E40" s="44">
        <v>3500</v>
      </c>
      <c r="F40" s="46">
        <v>3500</v>
      </c>
    </row>
    <row r="41" spans="1:6" ht="114.75" customHeight="1" thickTop="1" thickBot="1">
      <c r="A41" s="31" t="s">
        <v>53</v>
      </c>
      <c r="B41" s="47">
        <v>160</v>
      </c>
      <c r="C41" s="48">
        <v>140</v>
      </c>
      <c r="D41" s="49">
        <v>130</v>
      </c>
      <c r="E41" s="50">
        <v>120</v>
      </c>
      <c r="F41" s="39">
        <v>120</v>
      </c>
    </row>
    <row r="42" spans="1:6" ht="69.75" customHeight="1" thickTop="1" thickBot="1">
      <c r="A42" s="31" t="s">
        <v>45</v>
      </c>
      <c r="B42" s="47">
        <v>8500</v>
      </c>
      <c r="C42" s="51">
        <v>8000</v>
      </c>
      <c r="D42" s="52">
        <v>7000</v>
      </c>
      <c r="E42" s="53">
        <v>6000</v>
      </c>
      <c r="F42" s="54">
        <v>6000</v>
      </c>
    </row>
    <row r="43" spans="1:6" ht="27.75" customHeight="1" thickTop="1" thickBot="1">
      <c r="A43" s="101" t="s">
        <v>46</v>
      </c>
      <c r="B43" s="74"/>
      <c r="C43" s="74"/>
      <c r="D43" s="74"/>
      <c r="E43" s="74"/>
      <c r="F43" s="75"/>
    </row>
    <row r="44" spans="1:6" ht="15" customHeight="1" thickTop="1">
      <c r="A44" s="99" t="s">
        <v>47</v>
      </c>
      <c r="B44" s="67">
        <v>66492</v>
      </c>
      <c r="C44" s="60">
        <v>94092</v>
      </c>
      <c r="D44" s="61">
        <v>167292</v>
      </c>
      <c r="E44" s="72">
        <v>226092</v>
      </c>
      <c r="F44" s="70" t="s">
        <v>62</v>
      </c>
    </row>
    <row r="45" spans="1:6" ht="15" customHeight="1" thickBot="1">
      <c r="A45" s="100"/>
      <c r="B45" s="68">
        <f>B44/6</f>
        <v>11082</v>
      </c>
      <c r="C45" s="62">
        <f>C44/6</f>
        <v>15682</v>
      </c>
      <c r="D45" s="63">
        <f>D44/6</f>
        <v>27882</v>
      </c>
      <c r="E45" s="69">
        <f>E44/6</f>
        <v>37682</v>
      </c>
      <c r="F45" s="70" t="s">
        <v>64</v>
      </c>
    </row>
    <row r="46" spans="1:6" ht="15" customHeight="1" thickTop="1">
      <c r="A46" s="86" t="s">
        <v>48</v>
      </c>
      <c r="B46" s="64">
        <v>127656</v>
      </c>
      <c r="C46" s="65">
        <v>180456</v>
      </c>
      <c r="D46" s="66">
        <v>319656</v>
      </c>
      <c r="E46" s="71">
        <v>430056</v>
      </c>
      <c r="F46" s="70" t="s">
        <v>63</v>
      </c>
    </row>
    <row r="47" spans="1:6" ht="15" customHeight="1" thickBot="1">
      <c r="A47" s="96"/>
      <c r="B47" s="68">
        <f>B46/12</f>
        <v>10638</v>
      </c>
      <c r="C47" s="62">
        <f>C46/12</f>
        <v>15038</v>
      </c>
      <c r="D47" s="63">
        <f>D46/12</f>
        <v>26638</v>
      </c>
      <c r="E47" s="69">
        <f>E46/12</f>
        <v>35838</v>
      </c>
      <c r="F47" s="70" t="s">
        <v>65</v>
      </c>
    </row>
    <row r="48" spans="1:6" ht="15.75" thickTop="1"/>
    <row r="49" spans="2:5">
      <c r="B49" s="165" t="s">
        <v>66</v>
      </c>
      <c r="C49" s="165"/>
      <c r="D49" s="165"/>
      <c r="E49" s="165"/>
    </row>
    <row r="50" spans="2:5">
      <c r="B50" s="165"/>
      <c r="C50" s="165"/>
      <c r="D50" s="165"/>
      <c r="E50" s="165"/>
    </row>
    <row r="51" spans="2:5">
      <c r="B51" s="165"/>
      <c r="C51" s="165"/>
      <c r="D51" s="165"/>
      <c r="E51" s="165"/>
    </row>
    <row r="52" spans="2:5">
      <c r="B52" s="165"/>
      <c r="C52" s="165"/>
      <c r="D52" s="165"/>
      <c r="E52" s="165"/>
    </row>
    <row r="53" spans="2:5">
      <c r="B53" s="165"/>
      <c r="C53" s="165"/>
      <c r="D53" s="165"/>
      <c r="E53" s="165"/>
    </row>
  </sheetData>
  <mergeCells count="55">
    <mergeCell ref="B49:E53"/>
    <mergeCell ref="D1:D2"/>
    <mergeCell ref="E1:E2"/>
    <mergeCell ref="A12:F12"/>
    <mergeCell ref="A3:F3"/>
    <mergeCell ref="A5:A6"/>
    <mergeCell ref="B5:B6"/>
    <mergeCell ref="C5:C6"/>
    <mergeCell ref="D5:D6"/>
    <mergeCell ref="F1:F2"/>
    <mergeCell ref="E5:E6"/>
    <mergeCell ref="F5:F6"/>
    <mergeCell ref="C8:C9"/>
    <mergeCell ref="D8:D9"/>
    <mergeCell ref="E8:E9"/>
    <mergeCell ref="F8:F9"/>
    <mergeCell ref="A7:F7"/>
    <mergeCell ref="A15:A16"/>
    <mergeCell ref="B15:B16"/>
    <mergeCell ref="C15:C16"/>
    <mergeCell ref="E17:E18"/>
    <mergeCell ref="F17:F18"/>
    <mergeCell ref="B17:B18"/>
    <mergeCell ref="C17:C18"/>
    <mergeCell ref="E15:E16"/>
    <mergeCell ref="F15:F16"/>
    <mergeCell ref="A17:A18"/>
    <mergeCell ref="D15:D16"/>
    <mergeCell ref="D17:D18"/>
    <mergeCell ref="A21:F21"/>
    <mergeCell ref="A22:A23"/>
    <mergeCell ref="B22:B23"/>
    <mergeCell ref="C22:C23"/>
    <mergeCell ref="D22:D23"/>
    <mergeCell ref="E22:E23"/>
    <mergeCell ref="F22:F23"/>
    <mergeCell ref="A46:A47"/>
    <mergeCell ref="A25:A26"/>
    <mergeCell ref="A44:A45"/>
    <mergeCell ref="A35:F35"/>
    <mergeCell ref="A43:F43"/>
    <mergeCell ref="B30:F34"/>
    <mergeCell ref="A29:F29"/>
    <mergeCell ref="A30:A34"/>
    <mergeCell ref="A8:A9"/>
    <mergeCell ref="B8:B9"/>
    <mergeCell ref="A1:A2"/>
    <mergeCell ref="B1:B2"/>
    <mergeCell ref="C1:C2"/>
    <mergeCell ref="A24:F24"/>
    <mergeCell ref="B25:B26"/>
    <mergeCell ref="C25:C26"/>
    <mergeCell ref="D25:D26"/>
    <mergeCell ref="E25:E26"/>
    <mergeCell ref="F25:F26"/>
  </mergeCells>
  <pageMargins left="0.23622047244094491" right="0.23622047244094491" top="0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2015-12-30T06:24:15Z</dcterms:modified>
</cp:coreProperties>
</file>